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on Drive/Kunden/Luba courtage &amp; estimations immobilières/CASAWEB/Assets/Manus/"/>
    </mc:Choice>
  </mc:AlternateContent>
  <xr:revisionPtr revIDLastSave="0" documentId="13_ncr:1_{4D6A6E01-D3D7-294D-AD24-D0EE798B763D}" xr6:coauthVersionLast="43" xr6:coauthVersionMax="43" xr10:uidLastSave="{00000000-0000-0000-0000-000000000000}"/>
  <bookViews>
    <workbookView xWindow="0" yWindow="460" windowWidth="29040" windowHeight="15840" xr2:uid="{00000000-000D-0000-FFFF-FFFF00000000}"/>
  </bookViews>
  <sheets>
    <sheet name="Finanzierungs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4" i="1"/>
  <c r="C6" i="1" s="1"/>
  <c r="C12" i="1" l="1"/>
  <c r="B30" i="1" s="1"/>
  <c r="D21" i="1" l="1"/>
  <c r="C11" i="1" l="1"/>
  <c r="C10" i="1"/>
  <c r="C18" i="1" l="1"/>
  <c r="D18" i="1" s="1"/>
  <c r="C14" i="1"/>
  <c r="C19" i="1"/>
  <c r="D19" i="1" l="1"/>
  <c r="C20" i="1"/>
  <c r="D20" i="1" s="1"/>
  <c r="D23" i="1" l="1"/>
  <c r="B26" i="1" s="1"/>
  <c r="B28" i="1" s="1"/>
</calcChain>
</file>

<file path=xl/sharedStrings.xml><?xml version="1.0" encoding="utf-8"?>
<sst xmlns="http://schemas.openxmlformats.org/spreadsheetml/2006/main" count="21" uniqueCount="19">
  <si>
    <t>Kaufpreis</t>
  </si>
  <si>
    <t>Verurkundungskosten</t>
  </si>
  <si>
    <t>Eigenmittel</t>
  </si>
  <si>
    <t>Total</t>
  </si>
  <si>
    <t>Finanzierung</t>
  </si>
  <si>
    <t>Total Fremdkapital</t>
  </si>
  <si>
    <t>Lasten</t>
  </si>
  <si>
    <t>1. Rang</t>
  </si>
  <si>
    <t>2. Rang</t>
  </si>
  <si>
    <t>Amortisation</t>
  </si>
  <si>
    <t>15 J.</t>
  </si>
  <si>
    <t>Nötiges brutto Einkommen</t>
  </si>
  <si>
    <t>Fremdkapital</t>
  </si>
  <si>
    <t>Tragbarkeit</t>
  </si>
  <si>
    <t>Damit eine Finanzierungs möglich ist muss die Tragbarkeit 33% nicht übersteigen</t>
  </si>
  <si>
    <t>Nebenkosten</t>
  </si>
  <si>
    <t>Jährliche Belastung</t>
  </si>
  <si>
    <t xml:space="preserve">Nötige Eigenmittel </t>
  </si>
  <si>
    <t>Finanzierungsplan - kalkulatorische Zinsen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</si>
</sst>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_ &quot;Fr.&quot;\ * #,##0.00_ ;_ &quot;Fr.&quot;\ * \-#,##0.00_ ;_ &quot;Fr.&quot;\ * &quot;-&quot;??_ ;_ @_ "/>
    <numFmt numFmtId="166" formatCode="_ &quot;Fr.&quot;\ * #,##0_ ;_ &quot;Fr.&quot;\ * \-#,##0_ ;_ &quot;Fr.&quot;\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Microsoft JhengHei Light"/>
      <family val="2"/>
    </font>
    <font>
      <sz val="11"/>
      <color theme="1"/>
      <name val="Microsoft JhengHei Light"/>
      <family val="2"/>
    </font>
    <font>
      <b/>
      <sz val="12"/>
      <name val="Microsoft JhengHei Light"/>
      <family val="2"/>
    </font>
    <font>
      <b/>
      <sz val="10"/>
      <name val="Microsoft JhengHei Light"/>
      <family val="2"/>
    </font>
    <font>
      <sz val="11"/>
      <color theme="1"/>
      <name val="Microsoft YaHei Light"/>
      <family val="2"/>
    </font>
    <font>
      <sz val="10"/>
      <name val="Microsoft JhengHe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0" applyNumberFormat="1"/>
    <xf numFmtId="2" fontId="2" fillId="0" borderId="0" xfId="0" applyNumberFormat="1" applyFont="1"/>
    <xf numFmtId="10" fontId="2" fillId="0" borderId="0" xfId="2" applyNumberFormat="1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9" fontId="4" fillId="0" borderId="0" xfId="0" applyNumberFormat="1" applyFont="1"/>
    <xf numFmtId="166" fontId="6" fillId="0" borderId="0" xfId="1" applyNumberFormat="1" applyFont="1" applyAlignment="1">
      <alignment horizontal="left"/>
    </xf>
    <xf numFmtId="166" fontId="6" fillId="0" borderId="0" xfId="1" applyNumberFormat="1" applyFont="1"/>
    <xf numFmtId="10" fontId="4" fillId="0" borderId="0" xfId="0" applyNumberFormat="1" applyFont="1"/>
    <xf numFmtId="2" fontId="4" fillId="0" borderId="0" xfId="0" applyNumberFormat="1" applyFont="1"/>
    <xf numFmtId="10" fontId="4" fillId="0" borderId="0" xfId="0" applyNumberFormat="1" applyFont="1" applyAlignment="1">
      <alignment horizontal="right"/>
    </xf>
    <xf numFmtId="10" fontId="4" fillId="0" borderId="0" xfId="2" applyNumberFormat="1" applyFont="1"/>
    <xf numFmtId="4" fontId="4" fillId="0" borderId="0" xfId="0" applyNumberFormat="1" applyFont="1"/>
    <xf numFmtId="2" fontId="7" fillId="0" borderId="0" xfId="0" applyNumberFormat="1" applyFont="1"/>
    <xf numFmtId="10" fontId="1" fillId="0" borderId="0" xfId="2" applyNumberFormat="1" applyFont="1"/>
    <xf numFmtId="165" fontId="8" fillId="0" borderId="0" xfId="1" applyNumberFormat="1" applyFont="1"/>
    <xf numFmtId="0" fontId="0" fillId="0" borderId="0" xfId="0" applyFont="1"/>
    <xf numFmtId="0" fontId="3" fillId="0" borderId="0" xfId="0" applyFont="1" applyAlignment="1">
      <alignment horizontal="left"/>
    </xf>
    <xf numFmtId="3" fontId="4" fillId="2" borderId="0" xfId="0" applyNumberFormat="1" applyFont="1" applyFill="1" applyProtection="1"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workbookViewId="0">
      <selection sqref="A1:E1"/>
    </sheetView>
  </sheetViews>
  <sheetFormatPr baseColWidth="10" defaultRowHeight="15"/>
  <cols>
    <col min="1" max="1" width="31" customWidth="1"/>
    <col min="2" max="2" width="15.1640625" customWidth="1"/>
    <col min="4" max="4" width="16.6640625" customWidth="1"/>
    <col min="5" max="5" width="14.83203125" customWidth="1"/>
  </cols>
  <sheetData>
    <row r="1" spans="1:5" ht="26">
      <c r="A1" s="19" t="s">
        <v>18</v>
      </c>
      <c r="B1" s="19"/>
      <c r="C1" s="19"/>
      <c r="D1" s="19"/>
      <c r="E1" s="19"/>
    </row>
    <row r="2" spans="1:5" ht="17">
      <c r="A2" s="4"/>
      <c r="B2" s="4"/>
      <c r="C2" s="4"/>
      <c r="D2" s="4"/>
      <c r="E2" s="4"/>
    </row>
    <row r="3" spans="1:5" ht="17">
      <c r="A3" s="4" t="s">
        <v>0</v>
      </c>
      <c r="B3" s="4"/>
      <c r="C3" s="20">
        <v>0</v>
      </c>
      <c r="D3" s="4"/>
      <c r="E3" s="4"/>
    </row>
    <row r="4" spans="1:5" ht="17">
      <c r="A4" s="4" t="s">
        <v>1</v>
      </c>
      <c r="B4" s="7"/>
      <c r="C4" s="6">
        <f>SUM(C3*5/100)</f>
        <v>0</v>
      </c>
      <c r="D4" s="4" t="s">
        <v>2</v>
      </c>
      <c r="E4" s="4"/>
    </row>
    <row r="5" spans="1:5" ht="17">
      <c r="A5" s="4"/>
      <c r="B5" s="4"/>
      <c r="C5" s="4"/>
      <c r="D5" s="4"/>
      <c r="E5" s="8"/>
    </row>
    <row r="6" spans="1:5" ht="17">
      <c r="A6" s="4" t="s">
        <v>3</v>
      </c>
      <c r="B6" s="4"/>
      <c r="C6" s="6">
        <f>SUM(C3:C4)</f>
        <v>0</v>
      </c>
      <c r="D6" s="4"/>
      <c r="E6" s="9"/>
    </row>
    <row r="7" spans="1:5" ht="17">
      <c r="A7" s="4"/>
      <c r="B7" s="4"/>
      <c r="C7" s="4"/>
      <c r="D7" s="4"/>
      <c r="E7" s="4"/>
    </row>
    <row r="8" spans="1:5" ht="18">
      <c r="A8" s="5" t="s">
        <v>4</v>
      </c>
      <c r="B8" s="4"/>
      <c r="C8" s="6"/>
      <c r="D8" s="4"/>
      <c r="E8" s="4"/>
    </row>
    <row r="9" spans="1:5" ht="17">
      <c r="A9" s="4"/>
      <c r="B9" s="7"/>
      <c r="C9" s="6"/>
      <c r="D9" s="4"/>
      <c r="E9" s="4"/>
    </row>
    <row r="10" spans="1:5" ht="17">
      <c r="A10" s="4" t="s">
        <v>12</v>
      </c>
      <c r="B10" s="7">
        <v>0.66</v>
      </c>
      <c r="C10" s="6">
        <f>SUM(C3*B10)</f>
        <v>0</v>
      </c>
      <c r="D10" s="4"/>
      <c r="E10" s="4"/>
    </row>
    <row r="11" spans="1:5" ht="17">
      <c r="A11" s="4" t="s">
        <v>12</v>
      </c>
      <c r="B11" s="7">
        <v>0.14000000000000001</v>
      </c>
      <c r="C11" s="6">
        <f>SUM(C3*B11)</f>
        <v>0</v>
      </c>
      <c r="D11" s="4"/>
      <c r="E11" s="6"/>
    </row>
    <row r="12" spans="1:5" ht="17">
      <c r="A12" s="4" t="s">
        <v>2</v>
      </c>
      <c r="B12" s="7">
        <v>0.2</v>
      </c>
      <c r="C12" s="6">
        <f>SUM(C3*B12)</f>
        <v>0</v>
      </c>
      <c r="D12" s="4"/>
      <c r="E12" s="4"/>
    </row>
    <row r="13" spans="1:5" ht="17">
      <c r="A13" s="4"/>
      <c r="B13" s="4"/>
      <c r="C13" s="4"/>
      <c r="D13" s="4"/>
      <c r="E13" s="4"/>
    </row>
    <row r="14" spans="1:5" ht="17">
      <c r="A14" s="4" t="s">
        <v>5</v>
      </c>
      <c r="B14" s="4"/>
      <c r="C14" s="6">
        <f>SUM(C10:C11)</f>
        <v>0</v>
      </c>
      <c r="D14" s="4"/>
      <c r="E14" s="9"/>
    </row>
    <row r="15" spans="1:5" ht="17">
      <c r="A15" s="4"/>
      <c r="B15" s="4"/>
      <c r="C15" s="4"/>
      <c r="D15" s="4"/>
      <c r="E15" s="4"/>
    </row>
    <row r="16" spans="1:5" ht="18">
      <c r="A16" s="5" t="s">
        <v>6</v>
      </c>
      <c r="B16" s="4"/>
      <c r="C16" s="4"/>
      <c r="D16" s="4"/>
      <c r="E16" s="4"/>
    </row>
    <row r="17" spans="1:5" ht="17">
      <c r="A17" s="4"/>
      <c r="B17" s="6"/>
      <c r="C17" s="4"/>
      <c r="D17" s="4"/>
      <c r="E17" s="4"/>
    </row>
    <row r="18" spans="1:5" ht="17">
      <c r="A18" s="4" t="s">
        <v>7</v>
      </c>
      <c r="B18" s="10">
        <v>0.05</v>
      </c>
      <c r="C18" s="6">
        <f>SUM(C10)</f>
        <v>0</v>
      </c>
      <c r="D18" s="11">
        <f>SUM(B18*C18)</f>
        <v>0</v>
      </c>
      <c r="E18" s="4"/>
    </row>
    <row r="19" spans="1:5" ht="17">
      <c r="A19" s="4" t="s">
        <v>8</v>
      </c>
      <c r="B19" s="10">
        <v>0.05</v>
      </c>
      <c r="C19" s="6">
        <f>SUM(C11)</f>
        <v>0</v>
      </c>
      <c r="D19" s="11">
        <f>SUM(B19*C19)</f>
        <v>0</v>
      </c>
      <c r="E19" s="4"/>
    </row>
    <row r="20" spans="1:5" ht="17">
      <c r="A20" s="4" t="s">
        <v>9</v>
      </c>
      <c r="B20" s="12" t="s">
        <v>10</v>
      </c>
      <c r="C20" s="6">
        <f>SUM(C19)</f>
        <v>0</v>
      </c>
      <c r="D20" s="11">
        <f>SUM(C20/15)</f>
        <v>0</v>
      </c>
      <c r="E20" s="4"/>
    </row>
    <row r="21" spans="1:5" ht="17">
      <c r="A21" s="4" t="s">
        <v>15</v>
      </c>
      <c r="B21" s="13">
        <v>0.01</v>
      </c>
      <c r="C21" s="6">
        <f>SUM(C3)</f>
        <v>0</v>
      </c>
      <c r="D21" s="11">
        <f>SUM(C21*B21)</f>
        <v>0</v>
      </c>
      <c r="E21" s="4"/>
    </row>
    <row r="22" spans="1:5" ht="17">
      <c r="A22" s="4"/>
      <c r="B22" s="13"/>
      <c r="C22" s="6"/>
      <c r="D22" s="11"/>
      <c r="E22" s="4"/>
    </row>
    <row r="23" spans="1:5" s="18" customFormat="1" ht="17">
      <c r="A23" s="4" t="s">
        <v>16</v>
      </c>
      <c r="B23" s="4"/>
      <c r="C23" s="4"/>
      <c r="D23" s="17">
        <f>SUM(D18:D21)</f>
        <v>0</v>
      </c>
    </row>
    <row r="24" spans="1:5" ht="17">
      <c r="A24" s="4"/>
      <c r="B24" s="4"/>
      <c r="C24" s="4"/>
      <c r="D24" s="4"/>
      <c r="E24" s="4"/>
    </row>
    <row r="25" spans="1:5" ht="17">
      <c r="A25" s="4"/>
      <c r="B25" s="4"/>
      <c r="C25" s="4"/>
      <c r="D25" s="4"/>
      <c r="E25" s="4"/>
    </row>
    <row r="26" spans="1:5" ht="17">
      <c r="A26" s="4" t="s">
        <v>11</v>
      </c>
      <c r="B26" s="14">
        <f>SUM(D23*3)</f>
        <v>0</v>
      </c>
      <c r="C26" s="4"/>
      <c r="D26" s="11"/>
    </row>
    <row r="27" spans="1:5" ht="17">
      <c r="A27" s="4"/>
      <c r="B27" s="14"/>
      <c r="C27" s="4"/>
      <c r="D27" s="11"/>
      <c r="E27" s="16"/>
    </row>
    <row r="28" spans="1:5" ht="17">
      <c r="A28" s="4" t="s">
        <v>13</v>
      </c>
      <c r="B28" s="13" t="e">
        <f>SUM(D23/B26)</f>
        <v>#DIV/0!</v>
      </c>
      <c r="C28" s="4"/>
      <c r="D28" s="11"/>
      <c r="E28" s="16"/>
    </row>
    <row r="29" spans="1:5" ht="17">
      <c r="A29" s="4"/>
      <c r="B29" s="11"/>
      <c r="C29" s="4"/>
      <c r="D29" s="4"/>
      <c r="E29" s="4"/>
    </row>
    <row r="30" spans="1:5" ht="17">
      <c r="A30" s="4" t="s">
        <v>17</v>
      </c>
      <c r="B30" s="15">
        <f>SUM(C12+C4)</f>
        <v>0</v>
      </c>
    </row>
    <row r="32" spans="1:5" ht="17">
      <c r="A32" s="4" t="s">
        <v>14</v>
      </c>
      <c r="C32" s="2"/>
      <c r="D32" s="3"/>
      <c r="E32" s="2"/>
    </row>
    <row r="34" spans="2:2">
      <c r="B34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</dc:creator>
  <cp:lastModifiedBy>Arnaud Fasnacht</cp:lastModifiedBy>
  <cp:lastPrinted>2018-05-08T13:12:18Z</cp:lastPrinted>
  <dcterms:created xsi:type="dcterms:W3CDTF">2012-09-20T08:44:05Z</dcterms:created>
  <dcterms:modified xsi:type="dcterms:W3CDTF">2019-05-21T05:43:33Z</dcterms:modified>
</cp:coreProperties>
</file>